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02【漁港】\12【鞆奥漁港】\【工事】02_Ｒ１波土　鞆奥漁港　海・鞆浦　ブロック製作工事（２）\01【当初】\【PPI掲載資料】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9" i="1" l="1"/>
  <c r="G27" i="1"/>
  <c r="G26" i="1" s="1"/>
  <c r="G25" i="1" s="1"/>
  <c r="G19" i="1"/>
  <c r="G18" i="1" s="1"/>
  <c r="G14" i="1"/>
  <c r="G12" i="1"/>
  <c r="G11" i="1"/>
  <c r="G10" i="1" l="1"/>
  <c r="G24" i="1"/>
  <c r="G34" i="1" l="1"/>
  <c r="G36" i="1" s="1"/>
  <c r="G37" i="1" s="1"/>
  <c r="G32" i="1"/>
</calcChain>
</file>

<file path=xl/sharedStrings.xml><?xml version="1.0" encoding="utf-8"?>
<sst xmlns="http://schemas.openxmlformats.org/spreadsheetml/2006/main" count="69" uniqueCount="42">
  <si>
    <t>工事費内訳書</t>
  </si>
  <si>
    <t>住　　　　所</t>
  </si>
  <si>
    <t>商号又は名称</t>
  </si>
  <si>
    <t>代 表 者 名</t>
  </si>
  <si>
    <t>工 事 名</t>
  </si>
  <si>
    <t>Ｒ１波土　鞆奥漁港　海・鞆浦　ブロック製作工事（２）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</si>
  <si>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</si>
  <si>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</si>
  <si>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</si>
  <si>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</si>
  <si>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</si>
  <si>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</si>
  <si>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防波堤･防砂堤･導流堤</t>
  </si>
  <si>
    <t>式</t>
  </si>
  <si>
    <t>本体工[ﾌﾞﾛｯｸ式]</t>
  </si>
  <si>
    <t>本体ﾌﾞﾛｯｸ製作工</t>
  </si>
  <si>
    <t>ｾﾙﾗｰﾌﾞﾛｯｸ製作</t>
  </si>
  <si>
    <t>個</t>
  </si>
  <si>
    <t>1号L型底版ﾌﾞﾛｯｸ製作</t>
  </si>
  <si>
    <t>2号L型底版ﾌﾞﾛｯｸ製作</t>
  </si>
  <si>
    <t>1号根固方塊ﾌﾞﾛｯｸ製作</t>
  </si>
  <si>
    <t>消波工</t>
  </si>
  <si>
    <t>消波ﾌﾞﾛｯｸ工</t>
  </si>
  <si>
    <t>消波ﾌﾞﾛｯｸ製作
　（直立消波ﾌﾞﾛｯｸ）</t>
  </si>
  <si>
    <t>蓋版製作
　（直立消波ﾌﾞﾛｯｸ）</t>
  </si>
  <si>
    <t>消波ﾌﾞﾛｯｸ製作</t>
  </si>
  <si>
    <t>直接工事費</t>
  </si>
  <si>
    <t>共通仮設</t>
  </si>
  <si>
    <t>共通仮設費</t>
  </si>
  <si>
    <t>運搬費</t>
  </si>
  <si>
    <t>建設機械器具等運搬</t>
  </si>
  <si>
    <t>台</t>
  </si>
  <si>
    <t>役務費</t>
  </si>
  <si>
    <t>借上げ料等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</si>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</sst>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15</v>
      </c>
      <c r="D14" s="24"/>
      <c r="E14" s="8" t="s">
        <v>13</v>
      </c>
      <c r="F14" s="9">
        <v>1</v>
      </c>
      <c r="G14" s="11">
        <f>G15+G16+G17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17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17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17</v>
      </c>
      <c r="F17" s="9">
        <v>4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21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22</v>
      </c>
      <c r="D19" s="24"/>
      <c r="E19" s="8" t="s">
        <v>13</v>
      </c>
      <c r="F19" s="9">
        <v>1</v>
      </c>
      <c r="G19" s="11">
        <f>G20+G21+G22+G23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17</v>
      </c>
      <c r="F20" s="9">
        <v>28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23</v>
      </c>
      <c r="E21" s="8" t="s">
        <v>17</v>
      </c>
      <c r="F21" s="9">
        <v>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24</v>
      </c>
      <c r="E22" s="8" t="s">
        <v>17</v>
      </c>
      <c r="F22" s="9">
        <v>9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25</v>
      </c>
      <c r="E23" s="8" t="s">
        <v>17</v>
      </c>
      <c r="F23" s="9">
        <v>48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26</v>
      </c>
      <c r="B24" s="24"/>
      <c r="C24" s="24"/>
      <c r="D24" s="24"/>
      <c r="E24" s="8" t="s">
        <v>13</v>
      </c>
      <c r="F24" s="9">
        <v>1</v>
      </c>
      <c r="G24" s="11">
        <f>G11+G18</f>
        <v>0</v>
      </c>
      <c r="I24" s="13">
        <v>15</v>
      </c>
      <c r="J24" s="14">
        <v>20</v>
      </c>
    </row>
    <row r="25" spans="1:10" ht="42" customHeight="1" x14ac:dyDescent="0.15">
      <c r="A25" s="23" t="s">
        <v>27</v>
      </c>
      <c r="B25" s="24"/>
      <c r="C25" s="24"/>
      <c r="D25" s="24"/>
      <c r="E25" s="8" t="s">
        <v>13</v>
      </c>
      <c r="F25" s="9">
        <v>1</v>
      </c>
      <c r="G25" s="11">
        <f>G26+G31</f>
        <v>0</v>
      </c>
      <c r="I25" s="13">
        <v>16</v>
      </c>
      <c r="J25" s="14">
        <v>200</v>
      </c>
    </row>
    <row r="26" spans="1:10" ht="42" customHeight="1" x14ac:dyDescent="0.15">
      <c r="A26" s="6"/>
      <c r="B26" s="24" t="s">
        <v>28</v>
      </c>
      <c r="C26" s="24"/>
      <c r="D26" s="24"/>
      <c r="E26" s="8" t="s">
        <v>13</v>
      </c>
      <c r="F26" s="9">
        <v>1</v>
      </c>
      <c r="G26" s="11">
        <f>G27+G29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29</v>
      </c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30</v>
      </c>
      <c r="E28" s="8" t="s">
        <v>31</v>
      </c>
      <c r="F28" s="10">
        <v>0.5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32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33</v>
      </c>
      <c r="E30" s="8" t="s">
        <v>13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4" t="s">
        <v>34</v>
      </c>
      <c r="C31" s="24"/>
      <c r="D31" s="24"/>
      <c r="E31" s="8" t="s">
        <v>13</v>
      </c>
      <c r="F31" s="9">
        <v>1</v>
      </c>
      <c r="G31" s="12"/>
      <c r="I31" s="13">
        <v>22</v>
      </c>
      <c r="J31" s="14"/>
    </row>
    <row r="32" spans="1:10" ht="42" customHeight="1" x14ac:dyDescent="0.15">
      <c r="A32" s="23" t="s">
        <v>35</v>
      </c>
      <c r="B32" s="24"/>
      <c r="C32" s="24"/>
      <c r="D32" s="24"/>
      <c r="E32" s="8" t="s">
        <v>13</v>
      </c>
      <c r="F32" s="9">
        <v>1</v>
      </c>
      <c r="G32" s="11">
        <f>G24+G25</f>
        <v>0</v>
      </c>
      <c r="I32" s="13">
        <v>23</v>
      </c>
      <c r="J32" s="14"/>
    </row>
    <row r="33" spans="1:10" ht="42" customHeight="1" x14ac:dyDescent="0.15">
      <c r="A33" s="6"/>
      <c r="B33" s="24" t="s">
        <v>36</v>
      </c>
      <c r="C33" s="24"/>
      <c r="D33" s="24"/>
      <c r="E33" s="8" t="s">
        <v>13</v>
      </c>
      <c r="F33" s="9">
        <v>1</v>
      </c>
      <c r="G33" s="12"/>
      <c r="I33" s="13">
        <v>24</v>
      </c>
      <c r="J33" s="14">
        <v>210</v>
      </c>
    </row>
    <row r="34" spans="1:10" ht="42" customHeight="1" x14ac:dyDescent="0.15">
      <c r="A34" s="23" t="s">
        <v>37</v>
      </c>
      <c r="B34" s="24"/>
      <c r="C34" s="24"/>
      <c r="D34" s="24"/>
      <c r="E34" s="8" t="s">
        <v>13</v>
      </c>
      <c r="F34" s="9">
        <v>1</v>
      </c>
      <c r="G34" s="11">
        <f>G24+G25+G33</f>
        <v>0</v>
      </c>
      <c r="I34" s="13">
        <v>25</v>
      </c>
      <c r="J34" s="14"/>
    </row>
    <row r="35" spans="1:10" ht="42" customHeight="1" x14ac:dyDescent="0.15">
      <c r="A35" s="6"/>
      <c r="B35" s="24" t="s">
        <v>38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>
        <v>220</v>
      </c>
    </row>
    <row r="36" spans="1:10" ht="42" customHeight="1" x14ac:dyDescent="0.15">
      <c r="A36" s="23" t="s">
        <v>39</v>
      </c>
      <c r="B36" s="24"/>
      <c r="C36" s="24"/>
      <c r="D36" s="24"/>
      <c r="E36" s="8" t="s">
        <v>13</v>
      </c>
      <c r="F36" s="9">
        <v>1</v>
      </c>
      <c r="G36" s="11">
        <f>G34+G35</f>
        <v>0</v>
      </c>
      <c r="I36" s="13">
        <v>27</v>
      </c>
      <c r="J36" s="14">
        <v>30</v>
      </c>
    </row>
    <row r="37" spans="1:10" ht="42" customHeight="1" x14ac:dyDescent="0.15">
      <c r="A37" s="25" t="s">
        <v>40</v>
      </c>
      <c r="B37" s="26"/>
      <c r="C37" s="26"/>
      <c r="D37" s="26"/>
      <c r="E37" s="15" t="s">
        <v>41</v>
      </c>
      <c r="F37" s="16" t="s">
        <v>41</v>
      </c>
      <c r="G37" s="17">
        <f>G36</f>
        <v>0</v>
      </c>
      <c r="I37" s="18">
        <v>28</v>
      </c>
      <c r="J37" s="18">
        <v>90</v>
      </c>
    </row>
  </sheetData>
  <sheetProtection sheet="1"/>
  <mergeCells count="34">
    <mergeCell ref="A34:D34"/>
    <mergeCell ref="B35:D35"/>
    <mergeCell ref="A36:D36"/>
    <mergeCell ref="A37:D37"/>
    <mergeCell ref="C29:D29"/>
    <mergeCell ref="D30"/>
    <mergeCell ref="B31:D31"/>
    <mergeCell ref="A32:D32"/>
    <mergeCell ref="B33:D33"/>
    <mergeCell ref="A24:D24"/>
    <mergeCell ref="A25:D25"/>
    <mergeCell ref="B26:D26"/>
    <mergeCell ref="C27:D27"/>
    <mergeCell ref="D28"/>
    <mergeCell ref="C19:D19"/>
    <mergeCell ref="D20"/>
    <mergeCell ref="D21"/>
    <mergeCell ref="D22"/>
    <mergeCell ref="D23"/>
    <mergeCell ref="C14:D14"/>
    <mergeCell ref="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Oobayashi Fuminori</cp:lastModifiedBy>
  <dcterms:created xsi:type="dcterms:W3CDTF">2019-08-03T04:24:51Z</dcterms:created>
  <dcterms:modified xsi:type="dcterms:W3CDTF">2019-08-03T04:25:13Z</dcterms:modified>
</cp:coreProperties>
</file>